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Fixture" sheetId="4" r:id="rId1"/>
    <sheet name="Referees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C1" i="1"/>
  <c r="C171" i="1" s="1"/>
  <c r="B1" i="1"/>
  <c r="G151" i="1" s="1"/>
  <c r="K175" i="1"/>
  <c r="P155" i="1"/>
  <c r="C137" i="1"/>
  <c r="H119" i="1"/>
  <c r="K101" i="1"/>
  <c r="P82" i="1"/>
  <c r="C63" i="1"/>
  <c r="H43" i="1"/>
  <c r="K24" i="1"/>
  <c r="P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A129" i="1"/>
  <c r="N123" i="1"/>
  <c r="I123" i="1"/>
  <c r="A123" i="1"/>
  <c r="N111" i="1"/>
  <c r="I111" i="1"/>
  <c r="F111" i="1"/>
  <c r="N105" i="1"/>
  <c r="I105" i="1"/>
  <c r="F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K5" i="1"/>
  <c r="P24" i="1"/>
  <c r="C43" i="1"/>
  <c r="H63" i="1"/>
  <c r="K82" i="1"/>
  <c r="P101" i="1"/>
  <c r="C119" i="1"/>
  <c r="H137" i="1"/>
  <c r="K155" i="1"/>
  <c r="P175" i="1"/>
  <c r="H5" i="1"/>
  <c r="C24" i="1"/>
  <c r="P43" i="1"/>
  <c r="K63" i="1"/>
  <c r="H82" i="1"/>
  <c r="C101" i="1"/>
  <c r="P119" i="1"/>
  <c r="K137" i="1"/>
  <c r="H155" i="1"/>
  <c r="C175" i="1"/>
  <c r="H24" i="1"/>
  <c r="K43" i="1"/>
  <c r="P63" i="1"/>
  <c r="C82" i="1"/>
  <c r="H101" i="1"/>
  <c r="K119" i="1"/>
  <c r="P137" i="1"/>
  <c r="C155" i="1"/>
  <c r="H175" i="1"/>
  <c r="P97" i="1" l="1"/>
  <c r="K39" i="1"/>
  <c r="C151" i="1"/>
  <c r="C78" i="1"/>
  <c r="C97" i="1"/>
  <c r="P20" i="1"/>
  <c r="P133" i="1"/>
  <c r="P59" i="1"/>
  <c r="H171" i="1"/>
  <c r="C115" i="1"/>
  <c r="C39" i="1"/>
  <c r="P39" i="1"/>
  <c r="K115" i="1"/>
  <c r="K20" i="1"/>
  <c r="K78" i="1"/>
  <c r="H151" i="1"/>
  <c r="K1" i="1"/>
  <c r="H78" i="1"/>
  <c r="C133" i="1"/>
  <c r="G39" i="1"/>
  <c r="O78" i="1"/>
  <c r="J171" i="1"/>
  <c r="J20" i="1"/>
  <c r="B133" i="1"/>
  <c r="B59" i="1"/>
  <c r="G97" i="1"/>
  <c r="J39" i="1"/>
  <c r="G115" i="1"/>
  <c r="O151" i="1"/>
  <c r="O1" i="1"/>
  <c r="J133" i="1"/>
  <c r="J59" i="1"/>
  <c r="B171" i="1"/>
  <c r="B97" i="1"/>
  <c r="B20" i="1"/>
  <c r="G59" i="1"/>
  <c r="G133" i="1"/>
  <c r="H20" i="1"/>
  <c r="K59" i="1"/>
  <c r="K97" i="1"/>
  <c r="P115" i="1"/>
  <c r="K151" i="1"/>
  <c r="J1" i="1"/>
  <c r="O39" i="1"/>
  <c r="J151" i="1"/>
  <c r="J78" i="1"/>
  <c r="G1" i="1"/>
  <c r="B115" i="1"/>
  <c r="B39" i="1"/>
  <c r="O20" i="1"/>
  <c r="O97" i="1"/>
  <c r="O171" i="1"/>
  <c r="J97" i="1"/>
  <c r="G20" i="1"/>
  <c r="G171" i="1"/>
  <c r="G78" i="1"/>
  <c r="O115" i="1"/>
  <c r="J115" i="1"/>
  <c r="B151" i="1"/>
  <c r="B78" i="1"/>
  <c r="O59" i="1"/>
  <c r="O133" i="1"/>
  <c r="H1" i="1"/>
  <c r="C20" i="1"/>
  <c r="C59" i="1"/>
  <c r="H97" i="1"/>
  <c r="K133" i="1"/>
  <c r="K171" i="1"/>
  <c r="P1" i="1"/>
  <c r="H39" i="1"/>
  <c r="H59" i="1"/>
  <c r="P78" i="1"/>
  <c r="H115" i="1"/>
  <c r="H133" i="1"/>
  <c r="P151" i="1"/>
  <c r="P171" i="1"/>
</calcChain>
</file>

<file path=xl/sharedStrings.xml><?xml version="1.0" encoding="utf-8"?>
<sst xmlns="http://schemas.openxmlformats.org/spreadsheetml/2006/main" count="404" uniqueCount="67">
  <si>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</si>
  <si>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</si>
  <si>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</si>
  <si>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</si>
  <si>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</si>
  <si>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</si>
  <si>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</si>
  <si>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</si>
  <si>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</si>
  <si>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</si>
  <si>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</si>
  <si>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</si>
  <si>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</si>
  <si>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</si>
  <si>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</si>
  <si>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</si>
  <si>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</si>
  <si>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</si>
  <si>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</si>
  <si>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</si>
  <si>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</si>
  <si>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</si>
  <si>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</si>
  <si>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</si>
  <si>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Sureñas</t>
  </si>
  <si>
    <t>Azuladas</t>
  </si>
  <si>
    <t>Grilli</t>
  </si>
  <si>
    <t>Las Chulas</t>
  </si>
  <si>
    <t>Domingo 17 de Noviembre Cierre Liga Anual</t>
  </si>
  <si>
    <t>Final Play Off</t>
  </si>
  <si>
    <t>Semi</t>
  </si>
  <si>
    <t xml:space="preserve">Semi </t>
  </si>
  <si>
    <t>El Sosiego</t>
  </si>
  <si>
    <t>Macabi</t>
  </si>
  <si>
    <t>Cissab</t>
  </si>
  <si>
    <t>B.Central</t>
  </si>
  <si>
    <t>El Carmen</t>
  </si>
  <si>
    <t>E.Echea</t>
  </si>
  <si>
    <t>S.Maris</t>
  </si>
  <si>
    <t>Las Heras</t>
  </si>
  <si>
    <t>S.Agustin T</t>
  </si>
  <si>
    <t xml:space="preserve">Las Chulas </t>
  </si>
  <si>
    <t>14,00 hs</t>
  </si>
  <si>
    <t>Macati</t>
  </si>
  <si>
    <t>Zona Hockey</t>
  </si>
  <si>
    <t>Las Heras A</t>
  </si>
  <si>
    <t>A</t>
  </si>
  <si>
    <t>Oro</t>
  </si>
  <si>
    <t>Plata</t>
  </si>
  <si>
    <t>Bronce</t>
  </si>
  <si>
    <t>Cobre</t>
  </si>
  <si>
    <t>2-0</t>
  </si>
  <si>
    <t>Porteñas</t>
  </si>
  <si>
    <t xml:space="preserve">Z.Hockey </t>
  </si>
  <si>
    <t>0-2</t>
  </si>
  <si>
    <t>0a3</t>
  </si>
  <si>
    <t>0a1</t>
  </si>
  <si>
    <t>1a1</t>
  </si>
  <si>
    <t>3a0</t>
  </si>
  <si>
    <t>1a3</t>
  </si>
  <si>
    <t>1a0</t>
  </si>
  <si>
    <t>0-3</t>
  </si>
  <si>
    <t>1a2</t>
  </si>
  <si>
    <t>0a0</t>
  </si>
  <si>
    <t>2a2</t>
  </si>
  <si>
    <t>2a1</t>
  </si>
  <si>
    <t>0a2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</si>
</sst>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30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30" xfId="0" applyNumberFormat="1" applyFont="1" applyFill="1" applyBorder="1" applyAlignment="1"/>
    <xf numFmtId="0" fontId="1" fillId="25" borderId="27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1" fillId="25" borderId="29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/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8" fillId="25" borderId="32" xfId="0" applyFont="1" applyFill="1" applyBorder="1" applyAlignment="1">
      <alignment horizontal="center"/>
    </xf>
    <xf numFmtId="0" fontId="37" fillId="25" borderId="25" xfId="0" applyFont="1" applyFill="1" applyBorder="1" applyAlignment="1">
      <alignment horizontal="center" vertical="center"/>
    </xf>
    <xf numFmtId="0" fontId="38" fillId="25" borderId="31" xfId="0" applyFont="1" applyFill="1" applyBorder="1" applyAlignment="1">
      <alignment horizontal="center"/>
    </xf>
    <xf numFmtId="0" fontId="37" fillId="25" borderId="26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0" fontId="37" fillId="25" borderId="28" xfId="0" applyFont="1" applyFill="1" applyBorder="1" applyAlignment="1">
      <alignment horizontal="center" vertical="center"/>
    </xf>
    <xf numFmtId="0" fontId="37" fillId="25" borderId="36" xfId="0" applyFont="1" applyFill="1" applyBorder="1" applyAlignment="1">
      <alignment horizontal="center" vertical="center"/>
    </xf>
    <xf numFmtId="0" fontId="38" fillId="25" borderId="37" xfId="0" applyFont="1" applyFill="1" applyBorder="1" applyAlignment="1">
      <alignment horizontal="center"/>
    </xf>
    <xf numFmtId="0" fontId="37" fillId="25" borderId="38" xfId="0" applyFont="1" applyFill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38" fillId="25" borderId="34" xfId="0" applyFont="1" applyFill="1" applyBorder="1" applyAlignment="1">
      <alignment horizontal="center"/>
    </xf>
    <xf numFmtId="0" fontId="37" fillId="25" borderId="35" xfId="0" applyFont="1" applyFill="1" applyBorder="1" applyAlignment="1">
      <alignment horizontal="center" vertical="center"/>
    </xf>
    <xf numFmtId="0" fontId="37" fillId="25" borderId="29" xfId="0" applyFont="1" applyFill="1" applyBorder="1" applyAlignment="1">
      <alignment horizontal="center" vertical="center"/>
    </xf>
    <xf numFmtId="0" fontId="37" fillId="25" borderId="24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/>
    </xf>
    <xf numFmtId="0" fontId="37" fillId="25" borderId="28" xfId="0" applyFont="1" applyFill="1" applyBorder="1" applyAlignment="1">
      <alignment horizontal="center"/>
    </xf>
    <xf numFmtId="0" fontId="38" fillId="26" borderId="32" xfId="0" applyFont="1" applyFill="1" applyBorder="1" applyAlignment="1">
      <alignment horizontal="center"/>
    </xf>
    <xf numFmtId="0" fontId="38" fillId="26" borderId="34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6" zoomScaleNormal="100" workbookViewId="0">
      <selection activeCell="F15" sqref="F15"/>
    </sheetView>
  </sheetViews>
  <sheetFormatPr baseColWidth="10" defaultRowHeight="12.75" x14ac:dyDescent="0.2"/>
  <cols>
    <col min="1" max="1" width="6" style="28" customWidth="1"/>
    <col min="2" max="2" width="14" style="25" customWidth="1"/>
    <col min="3" max="3" width="6" customWidth="1"/>
    <col min="4" max="4" width="14.85546875" customWidth="1"/>
    <col min="5" max="5" width="14.5703125" style="25" customWidth="1"/>
    <col min="6" max="6" width="7.42578125" customWidth="1"/>
    <col min="7" max="7" width="12.7109375" style="25" customWidth="1"/>
    <col min="8" max="8" width="13.85546875" style="25" customWidth="1"/>
    <col min="9" max="9" width="6.85546875" customWidth="1"/>
    <col min="10" max="10" width="14.28515625" style="25" customWidth="1"/>
    <col min="11" max="11" width="14.140625" style="25" customWidth="1"/>
    <col min="12" max="12" width="6" customWidth="1"/>
    <col min="13" max="13" width="13.5703125" style="25" customWidth="1"/>
    <col min="14" max="14" width="4.42578125" customWidth="1"/>
  </cols>
  <sheetData>
    <row r="1" spans="1:13" ht="36.75" customHeight="1" x14ac:dyDescent="0.25">
      <c r="D1" s="62"/>
      <c r="E1" s="62"/>
      <c r="F1" s="62"/>
      <c r="G1" s="38"/>
      <c r="H1" s="38"/>
      <c r="I1" s="39"/>
      <c r="K1" s="40" t="s">
        <v>12</v>
      </c>
    </row>
    <row r="2" spans="1:13" ht="35.25" customHeight="1" x14ac:dyDescent="0.2">
      <c r="G2" s="42"/>
      <c r="H2" s="42"/>
      <c r="I2" s="43"/>
      <c r="J2" s="38"/>
      <c r="K2" s="41" t="s">
        <v>11</v>
      </c>
      <c r="L2" s="39"/>
      <c r="M2" s="44"/>
    </row>
    <row r="3" spans="1:13" ht="35.25" customHeight="1" x14ac:dyDescent="0.25">
      <c r="F3" s="41"/>
      <c r="G3" s="42"/>
      <c r="H3" s="42"/>
      <c r="I3" s="43"/>
      <c r="J3" s="38"/>
      <c r="K3" s="47" t="s">
        <v>22</v>
      </c>
      <c r="L3" s="39"/>
      <c r="M3" s="45"/>
    </row>
    <row r="4" spans="1:13" ht="63" customHeight="1" thickBot="1" x14ac:dyDescent="0.4">
      <c r="B4" s="48" t="s">
        <v>28</v>
      </c>
      <c r="E4" s="46"/>
      <c r="F4" s="41"/>
      <c r="G4" s="42"/>
      <c r="H4" s="42"/>
      <c r="I4" s="43"/>
      <c r="L4" s="39"/>
      <c r="M4" s="44"/>
    </row>
    <row r="5" spans="1:13" ht="18" customHeight="1" thickBot="1" x14ac:dyDescent="0.3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 x14ac:dyDescent="0.3">
      <c r="B6" s="59" t="s">
        <v>6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36" customHeight="1" x14ac:dyDescent="0.25">
      <c r="A7" s="36" t="s">
        <v>10</v>
      </c>
      <c r="B7" s="69" t="s">
        <v>43</v>
      </c>
      <c r="C7" s="81" t="s">
        <v>61</v>
      </c>
      <c r="D7" s="70" t="s">
        <v>24</v>
      </c>
      <c r="E7" s="66"/>
      <c r="F7" s="67" t="s">
        <v>7</v>
      </c>
      <c r="G7" s="68"/>
      <c r="H7" s="69"/>
      <c r="I7" s="65" t="s">
        <v>7</v>
      </c>
      <c r="J7" s="70"/>
      <c r="K7" s="69" t="s">
        <v>37</v>
      </c>
      <c r="L7" s="81" t="s">
        <v>56</v>
      </c>
      <c r="M7" s="70" t="s">
        <v>25</v>
      </c>
    </row>
    <row r="8" spans="1:13" ht="33.75" customHeight="1" x14ac:dyDescent="0.25">
      <c r="A8" s="36" t="s">
        <v>13</v>
      </c>
      <c r="B8" s="69" t="s">
        <v>41</v>
      </c>
      <c r="C8" s="81" t="s">
        <v>56</v>
      </c>
      <c r="D8" s="76" t="s">
        <v>24</v>
      </c>
      <c r="E8" s="69" t="s">
        <v>33</v>
      </c>
      <c r="F8" s="81" t="s">
        <v>55</v>
      </c>
      <c r="G8" s="70" t="s">
        <v>40</v>
      </c>
      <c r="H8" s="69" t="s">
        <v>32</v>
      </c>
      <c r="I8" s="81" t="s">
        <v>57</v>
      </c>
      <c r="J8" s="70" t="s">
        <v>26</v>
      </c>
      <c r="K8" s="71"/>
      <c r="L8" s="72" t="s">
        <v>7</v>
      </c>
      <c r="M8" s="73"/>
    </row>
    <row r="9" spans="1:13" ht="34.5" customHeight="1" x14ac:dyDescent="0.25">
      <c r="A9" s="36" t="s">
        <v>14</v>
      </c>
      <c r="B9" s="69" t="s">
        <v>44</v>
      </c>
      <c r="C9" s="81" t="s">
        <v>55</v>
      </c>
      <c r="D9" s="70" t="s">
        <v>35</v>
      </c>
      <c r="E9" s="74"/>
      <c r="F9" s="75" t="s">
        <v>7</v>
      </c>
      <c r="G9" s="76"/>
      <c r="H9" s="69"/>
      <c r="I9" s="65" t="s">
        <v>7</v>
      </c>
      <c r="J9" s="70"/>
      <c r="K9" s="69" t="s">
        <v>26</v>
      </c>
      <c r="L9" s="81" t="s">
        <v>59</v>
      </c>
      <c r="M9" s="70" t="s">
        <v>37</v>
      </c>
    </row>
    <row r="10" spans="1:13" ht="30" customHeight="1" x14ac:dyDescent="0.25">
      <c r="A10" s="36" t="s">
        <v>15</v>
      </c>
      <c r="B10" s="69" t="s">
        <v>41</v>
      </c>
      <c r="C10" s="81" t="s">
        <v>62</v>
      </c>
      <c r="D10" s="78" t="s">
        <v>36</v>
      </c>
      <c r="E10" s="69" t="s">
        <v>32</v>
      </c>
      <c r="F10" s="81" t="s">
        <v>60</v>
      </c>
      <c r="G10" s="70" t="s">
        <v>33</v>
      </c>
      <c r="H10" s="77" t="s">
        <v>40</v>
      </c>
      <c r="I10" s="81" t="s">
        <v>57</v>
      </c>
      <c r="J10" s="70" t="s">
        <v>38</v>
      </c>
      <c r="K10" s="77"/>
      <c r="L10" s="65" t="s">
        <v>7</v>
      </c>
      <c r="M10" s="70"/>
    </row>
    <row r="11" spans="1:13" ht="31.5" customHeight="1" x14ac:dyDescent="0.25">
      <c r="A11" s="36" t="s">
        <v>16</v>
      </c>
      <c r="B11" s="69" t="s">
        <v>26</v>
      </c>
      <c r="C11" s="81" t="s">
        <v>56</v>
      </c>
      <c r="D11" s="70" t="s">
        <v>25</v>
      </c>
      <c r="E11" s="69" t="s">
        <v>34</v>
      </c>
      <c r="F11" s="81" t="s">
        <v>58</v>
      </c>
      <c r="G11" s="70" t="s">
        <v>44</v>
      </c>
      <c r="H11" s="74" t="s">
        <v>37</v>
      </c>
      <c r="I11" s="82" t="s">
        <v>60</v>
      </c>
      <c r="J11" s="76" t="s">
        <v>24</v>
      </c>
      <c r="K11" s="74"/>
      <c r="L11" s="75" t="s">
        <v>7</v>
      </c>
      <c r="M11" s="76"/>
    </row>
    <row r="12" spans="1:13" ht="36" customHeight="1" x14ac:dyDescent="0.25">
      <c r="A12" s="36" t="s">
        <v>9</v>
      </c>
      <c r="B12" s="74" t="s">
        <v>33</v>
      </c>
      <c r="C12" s="82" t="s">
        <v>57</v>
      </c>
      <c r="D12" s="76" t="s">
        <v>25</v>
      </c>
      <c r="E12" s="69" t="s">
        <v>34</v>
      </c>
      <c r="F12" s="81" t="s">
        <v>56</v>
      </c>
      <c r="G12" s="70" t="s">
        <v>35</v>
      </c>
      <c r="H12" s="79" t="s">
        <v>36</v>
      </c>
      <c r="I12" s="81" t="s">
        <v>60</v>
      </c>
      <c r="J12" s="80" t="s">
        <v>40</v>
      </c>
      <c r="K12" s="69" t="s">
        <v>37</v>
      </c>
      <c r="L12" s="81" t="s">
        <v>63</v>
      </c>
      <c r="M12" s="70" t="s">
        <v>45</v>
      </c>
    </row>
    <row r="13" spans="1:13" ht="37.5" customHeight="1" x14ac:dyDescent="0.25">
      <c r="A13" s="36" t="s">
        <v>17</v>
      </c>
      <c r="B13" s="69" t="s">
        <v>41</v>
      </c>
      <c r="C13" s="81" t="s">
        <v>58</v>
      </c>
      <c r="D13" s="70" t="s">
        <v>44</v>
      </c>
      <c r="E13" s="74" t="s">
        <v>33</v>
      </c>
      <c r="F13" s="81" t="s">
        <v>64</v>
      </c>
      <c r="G13" s="78" t="s">
        <v>26</v>
      </c>
      <c r="H13" s="69"/>
      <c r="I13" s="65" t="s">
        <v>7</v>
      </c>
      <c r="J13" s="70"/>
      <c r="K13" s="69"/>
      <c r="L13" s="65" t="s">
        <v>7</v>
      </c>
      <c r="M13" s="70"/>
    </row>
    <row r="14" spans="1:13" ht="36" customHeight="1" x14ac:dyDescent="0.25">
      <c r="A14" s="37" t="s">
        <v>18</v>
      </c>
      <c r="B14" s="69" t="s">
        <v>32</v>
      </c>
      <c r="C14" s="81" t="s">
        <v>56</v>
      </c>
      <c r="D14" s="70" t="s">
        <v>37</v>
      </c>
      <c r="E14" s="69" t="s">
        <v>43</v>
      </c>
      <c r="F14" s="81" t="s">
        <v>66</v>
      </c>
      <c r="G14" s="70" t="s">
        <v>34</v>
      </c>
      <c r="H14" s="69" t="s">
        <v>35</v>
      </c>
      <c r="I14" s="81" t="s">
        <v>46</v>
      </c>
      <c r="J14" s="70" t="s">
        <v>38</v>
      </c>
      <c r="K14" s="77" t="s">
        <v>40</v>
      </c>
      <c r="L14" s="81" t="s">
        <v>65</v>
      </c>
      <c r="M14" s="70" t="s">
        <v>45</v>
      </c>
    </row>
    <row r="15" spans="1:13" ht="30.75" customHeight="1" x14ac:dyDescent="0.25">
      <c r="A15" s="37" t="s">
        <v>19</v>
      </c>
      <c r="B15" s="53" t="s">
        <v>31</v>
      </c>
      <c r="C15" s="51" t="s">
        <v>7</v>
      </c>
      <c r="D15" s="55" t="s">
        <v>47</v>
      </c>
      <c r="E15" s="49" t="s">
        <v>31</v>
      </c>
      <c r="F15" s="51" t="s">
        <v>7</v>
      </c>
      <c r="G15" s="50" t="s">
        <v>47</v>
      </c>
      <c r="H15" s="49" t="s">
        <v>31</v>
      </c>
      <c r="I15" s="51" t="s">
        <v>7</v>
      </c>
      <c r="J15" s="50" t="s">
        <v>49</v>
      </c>
      <c r="K15" s="54" t="s">
        <v>31</v>
      </c>
      <c r="L15" s="51" t="s">
        <v>7</v>
      </c>
      <c r="M15" s="50" t="s">
        <v>49</v>
      </c>
    </row>
    <row r="16" spans="1:13" ht="36" customHeight="1" x14ac:dyDescent="0.25">
      <c r="A16" s="37" t="s">
        <v>20</v>
      </c>
      <c r="B16" s="49" t="s">
        <v>30</v>
      </c>
      <c r="C16" s="51" t="s">
        <v>7</v>
      </c>
      <c r="D16" s="50" t="s">
        <v>48</v>
      </c>
      <c r="E16" s="49" t="s">
        <v>31</v>
      </c>
      <c r="F16" s="51" t="s">
        <v>7</v>
      </c>
      <c r="G16" s="50" t="s">
        <v>48</v>
      </c>
      <c r="H16" s="49" t="s">
        <v>31</v>
      </c>
      <c r="I16" s="51" t="s">
        <v>7</v>
      </c>
      <c r="J16" s="50" t="s">
        <v>50</v>
      </c>
      <c r="K16" s="49" t="s">
        <v>30</v>
      </c>
      <c r="L16" s="51" t="s">
        <v>7</v>
      </c>
      <c r="M16" s="50" t="s">
        <v>50</v>
      </c>
    </row>
    <row r="17" spans="1:13" ht="29.25" customHeight="1" x14ac:dyDescent="0.25">
      <c r="A17" s="56" t="s">
        <v>42</v>
      </c>
      <c r="B17" s="49" t="s">
        <v>29</v>
      </c>
      <c r="C17" s="51" t="s">
        <v>7</v>
      </c>
      <c r="D17" s="50" t="s">
        <v>47</v>
      </c>
      <c r="E17" s="49" t="s">
        <v>29</v>
      </c>
      <c r="F17" s="51" t="s">
        <v>7</v>
      </c>
      <c r="G17" s="50" t="s">
        <v>48</v>
      </c>
      <c r="H17" s="49" t="s">
        <v>29</v>
      </c>
      <c r="I17" s="51" t="s">
        <v>7</v>
      </c>
      <c r="J17" s="50" t="s">
        <v>49</v>
      </c>
      <c r="K17" s="49" t="s">
        <v>29</v>
      </c>
      <c r="L17" s="52" t="s">
        <v>7</v>
      </c>
      <c r="M17" s="50" t="s">
        <v>50</v>
      </c>
    </row>
    <row r="19" spans="1:13" ht="15.75" x14ac:dyDescent="0.25">
      <c r="B19" s="57" t="s">
        <v>25</v>
      </c>
      <c r="C19" s="51" t="s">
        <v>51</v>
      </c>
      <c r="D19" s="58" t="s">
        <v>52</v>
      </c>
      <c r="E19" s="57" t="s">
        <v>39</v>
      </c>
      <c r="F19" s="51" t="s">
        <v>51</v>
      </c>
      <c r="G19" s="57" t="s">
        <v>52</v>
      </c>
      <c r="H19" s="57" t="s">
        <v>40</v>
      </c>
      <c r="I19" s="51" t="s">
        <v>51</v>
      </c>
      <c r="J19" s="57" t="s">
        <v>52</v>
      </c>
      <c r="K19" s="57" t="s">
        <v>26</v>
      </c>
      <c r="L19" s="51" t="s">
        <v>51</v>
      </c>
      <c r="M19" s="57" t="s">
        <v>52</v>
      </c>
    </row>
    <row r="20" spans="1:13" ht="15.75" x14ac:dyDescent="0.25">
      <c r="B20" s="57" t="s">
        <v>33</v>
      </c>
      <c r="C20" s="51" t="s">
        <v>51</v>
      </c>
      <c r="D20" s="58" t="s">
        <v>52</v>
      </c>
      <c r="E20" s="57" t="s">
        <v>53</v>
      </c>
      <c r="F20" s="51" t="s">
        <v>51</v>
      </c>
      <c r="G20" s="57" t="s">
        <v>33</v>
      </c>
      <c r="H20" s="57" t="s">
        <v>35</v>
      </c>
      <c r="I20" s="51" t="s">
        <v>51</v>
      </c>
      <c r="J20" s="57" t="s">
        <v>33</v>
      </c>
      <c r="K20" s="57" t="s">
        <v>52</v>
      </c>
      <c r="L20" s="51" t="s">
        <v>54</v>
      </c>
      <c r="M20" s="57" t="s">
        <v>35</v>
      </c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A114" zoomScale="70" workbookViewId="0">
      <selection activeCell="F129" sqref="F12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 x14ac:dyDescent="0.2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x14ac:dyDescent="0.2">
      <c r="A3" s="7"/>
      <c r="B3" s="15" t="s">
        <v>3</v>
      </c>
      <c r="C3" s="26" t="str">
        <f>Fixture!$B$4</f>
        <v>Domingo 17 de Noviembre Cierre Liga Anual</v>
      </c>
      <c r="D3" s="1"/>
      <c r="E3" s="1"/>
      <c r="F3" s="7"/>
      <c r="G3" s="15" t="s">
        <v>3</v>
      </c>
      <c r="H3" s="26" t="str">
        <f>Fixture!$B$4</f>
        <v>Domingo 17 de Noviembre Cierre Liga Anual</v>
      </c>
      <c r="I3" s="7"/>
      <c r="J3" s="15" t="s">
        <v>3</v>
      </c>
      <c r="K3" s="26" t="str">
        <f>Fixture!$B$4</f>
        <v>Domingo 17 de Noviembre Cierre Liga Anual</v>
      </c>
      <c r="L3" s="1"/>
      <c r="M3" s="1"/>
      <c r="N3" s="7"/>
      <c r="O3" s="15" t="s">
        <v>3</v>
      </c>
      <c r="P3" s="26" t="str">
        <f>Fixture!$B$4</f>
        <v>Domingo 17 de Noviembre Cierre Liga Anual</v>
      </c>
      <c r="S3" s="1"/>
    </row>
    <row r="4" spans="1:19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x14ac:dyDescent="0.2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 x14ac:dyDescent="0.2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 t="str">
        <f>Fixture!B7</f>
        <v>Macati</v>
      </c>
      <c r="B9" s="1"/>
      <c r="C9" s="8"/>
      <c r="D9" s="1"/>
      <c r="E9" s="1"/>
      <c r="F9" s="23">
        <f>Fixture!E7</f>
        <v>0</v>
      </c>
      <c r="G9" s="1"/>
      <c r="H9" s="8"/>
      <c r="I9" s="23">
        <f>Fixture!H7</f>
        <v>0</v>
      </c>
      <c r="J9" s="1"/>
      <c r="K9" s="8"/>
      <c r="L9" s="1"/>
      <c r="M9" s="1"/>
      <c r="N9" s="23" t="str">
        <f>Fixture!K7</f>
        <v>E.Echea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63" t="s">
        <v>1</v>
      </c>
      <c r="B12" s="64"/>
      <c r="C12" s="8"/>
      <c r="D12" s="1"/>
      <c r="E12" s="1"/>
      <c r="F12" s="63" t="s">
        <v>1</v>
      </c>
      <c r="G12" s="64"/>
      <c r="H12" s="8"/>
      <c r="I12" s="63" t="s">
        <v>1</v>
      </c>
      <c r="J12" s="64"/>
      <c r="K12" s="8"/>
      <c r="L12" s="1"/>
      <c r="M12" s="1"/>
      <c r="N12" s="63" t="s">
        <v>1</v>
      </c>
      <c r="O12" s="64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 t="str">
        <f>Fixture!D7</f>
        <v>Sureñas</v>
      </c>
      <c r="B15" s="1"/>
      <c r="C15" s="8"/>
      <c r="D15" s="1"/>
      <c r="E15" s="1"/>
      <c r="F15" s="23">
        <f>Fixture!G7</f>
        <v>0</v>
      </c>
      <c r="G15" s="1"/>
      <c r="H15" s="8"/>
      <c r="I15" s="23">
        <f>Fixture!J7</f>
        <v>0</v>
      </c>
      <c r="J15" s="1"/>
      <c r="K15" s="8"/>
      <c r="L15" s="1"/>
      <c r="M15" s="1"/>
      <c r="N15" s="23" t="str">
        <f>Fixture!M7</f>
        <v>Azuladas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 x14ac:dyDescent="0.2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x14ac:dyDescent="0.2">
      <c r="A22" s="7"/>
      <c r="B22" s="20" t="s">
        <v>3</v>
      </c>
      <c r="C22" s="26" t="str">
        <f>Fixture!$B$4</f>
        <v>Domingo 17 de Noviembre Cierre Liga Anual</v>
      </c>
      <c r="D22" s="1"/>
      <c r="E22" s="1"/>
      <c r="F22" s="7"/>
      <c r="G22" s="15" t="s">
        <v>3</v>
      </c>
      <c r="H22" s="26" t="str">
        <f>Fixture!$B$4</f>
        <v>Domingo 17 de Noviembre Cierre Liga Anual</v>
      </c>
      <c r="I22" s="7"/>
      <c r="J22" s="20" t="s">
        <v>3</v>
      </c>
      <c r="K22" s="26" t="str">
        <f>Fixture!$B$4</f>
        <v>Domingo 17 de Noviembre Cierre Liga Anual</v>
      </c>
      <c r="L22" s="1"/>
      <c r="M22" s="1"/>
      <c r="N22" s="7"/>
      <c r="O22" s="15" t="s">
        <v>3</v>
      </c>
      <c r="P22" s="26" t="str">
        <f>Fixture!$B$4</f>
        <v>Domingo 17 de Noviembre Cierre Liga Anual</v>
      </c>
      <c r="S22" s="1"/>
    </row>
    <row r="23" spans="1:19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x14ac:dyDescent="0.2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 t="str">
        <f>Fixture!B8</f>
        <v xml:space="preserve">Las Chulas </v>
      </c>
      <c r="B28" s="1"/>
      <c r="C28" s="8"/>
      <c r="D28" s="1"/>
      <c r="E28" s="1"/>
      <c r="F28" s="23" t="str">
        <f>Fixture!E8</f>
        <v>Macabi</v>
      </c>
      <c r="G28" s="1"/>
      <c r="H28" s="8"/>
      <c r="I28" s="23" t="str">
        <f>Fixture!H8</f>
        <v>El Sosiego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63" t="s">
        <v>1</v>
      </c>
      <c r="B31" s="64"/>
      <c r="C31" s="8"/>
      <c r="D31" s="1"/>
      <c r="E31" s="1"/>
      <c r="F31" s="63" t="s">
        <v>1</v>
      </c>
      <c r="G31" s="64"/>
      <c r="H31" s="8"/>
      <c r="I31" s="63" t="s">
        <v>1</v>
      </c>
      <c r="J31" s="64"/>
      <c r="K31" s="8"/>
      <c r="L31" s="1"/>
      <c r="M31" s="1"/>
      <c r="N31" s="63" t="s">
        <v>1</v>
      </c>
      <c r="O31" s="64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 t="str">
        <f>Fixture!$D8</f>
        <v>Sureñas</v>
      </c>
      <c r="B34" s="1"/>
      <c r="C34" s="8"/>
      <c r="D34" s="1"/>
      <c r="E34" s="1"/>
      <c r="F34" s="23" t="str">
        <f>Fixture!G8</f>
        <v>S.Agustin T</v>
      </c>
      <c r="G34" s="1"/>
      <c r="H34" s="8"/>
      <c r="I34" s="23" t="str">
        <f>Fixture!J8</f>
        <v>Grilli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 x14ac:dyDescent="0.2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x14ac:dyDescent="0.2">
      <c r="A41" s="7"/>
      <c r="B41" s="15" t="s">
        <v>3</v>
      </c>
      <c r="C41" s="26" t="str">
        <f>Fixture!$B$4</f>
        <v>Domingo 17 de Noviembre Cierre Liga Anual</v>
      </c>
      <c r="D41" s="1"/>
      <c r="E41" s="1"/>
      <c r="F41" s="7"/>
      <c r="G41" s="15" t="s">
        <v>3</v>
      </c>
      <c r="H41" s="26" t="str">
        <f>Fixture!$B$4</f>
        <v>Domingo 17 de Noviembre Cierre Liga Anual</v>
      </c>
      <c r="I41" s="7"/>
      <c r="J41" s="15" t="s">
        <v>3</v>
      </c>
      <c r="K41" s="26" t="str">
        <f>Fixture!$B$4</f>
        <v>Domingo 17 de Noviembre Cierre Liga Anual</v>
      </c>
      <c r="L41" s="1"/>
      <c r="M41" s="1"/>
      <c r="N41" s="7"/>
      <c r="O41" s="15" t="s">
        <v>3</v>
      </c>
      <c r="P41" s="26" t="str">
        <f>Fixture!$B$4</f>
        <v>Domingo 17 de Noviembre Cierre Liga Anual</v>
      </c>
      <c r="S41" s="1"/>
    </row>
    <row r="42" spans="1:19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x14ac:dyDescent="0.2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tr">
        <f>Fixture!B$9</f>
        <v>Zona Hockey</v>
      </c>
      <c r="B47" s="1"/>
      <c r="C47" s="8"/>
      <c r="D47" s="1"/>
      <c r="E47" s="1"/>
      <c r="F47" s="23">
        <f>Fixture!E$9</f>
        <v>0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Fixture!K$9</f>
        <v>Grilli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63" t="s">
        <v>1</v>
      </c>
      <c r="B50" s="64"/>
      <c r="C50" s="8"/>
      <c r="D50" s="1"/>
      <c r="E50" s="1"/>
      <c r="F50" s="63" t="s">
        <v>1</v>
      </c>
      <c r="G50" s="64"/>
      <c r="H50" s="8"/>
      <c r="I50" s="63" t="s">
        <v>1</v>
      </c>
      <c r="J50" s="64"/>
      <c r="K50" s="8"/>
      <c r="L50" s="1"/>
      <c r="M50" s="1"/>
      <c r="N50" s="63" t="s">
        <v>1</v>
      </c>
      <c r="O50" s="64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tr">
        <f>Fixture!D$9</f>
        <v>B.Central</v>
      </c>
      <c r="B53" s="1"/>
      <c r="C53" s="8"/>
      <c r="D53" s="1"/>
      <c r="E53" s="1"/>
      <c r="F53" s="23">
        <f>Fixture!G$9</f>
        <v>0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Fixture!M$9</f>
        <v>E.Echea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 x14ac:dyDescent="0.2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 x14ac:dyDescent="0.2">
      <c r="A61" s="7"/>
      <c r="B61" s="15" t="s">
        <v>3</v>
      </c>
      <c r="C61" s="26" t="str">
        <f>Fixture!$B$4</f>
        <v>Domingo 17 de Noviembre Cierre Liga Anual</v>
      </c>
      <c r="D61" s="1"/>
      <c r="E61" s="1"/>
      <c r="F61" s="7"/>
      <c r="G61" s="15" t="s">
        <v>3</v>
      </c>
      <c r="H61" s="26" t="str">
        <f>Fixture!$B$4</f>
        <v>Domingo 17 de Noviembre Cierre Liga Anual</v>
      </c>
      <c r="I61" s="7"/>
      <c r="J61" s="15" t="s">
        <v>3</v>
      </c>
      <c r="K61" s="26" t="str">
        <f>Fixture!$B$4</f>
        <v>Domingo 17 de Noviembre Cierre Liga Anual</v>
      </c>
      <c r="L61" s="1"/>
      <c r="M61" s="1"/>
      <c r="N61" s="7"/>
      <c r="O61" s="15" t="s">
        <v>3</v>
      </c>
      <c r="P61" s="26" t="str">
        <f>Fixture!$B$4</f>
        <v>Domingo 17 de Noviembre Cierre Liga Anual</v>
      </c>
    </row>
    <row r="62" spans="1:19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 x14ac:dyDescent="0.2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 t="str">
        <f>Fixture!B10</f>
        <v xml:space="preserve">Las Chulas </v>
      </c>
      <c r="B67" s="1"/>
      <c r="C67" s="8"/>
      <c r="D67" s="1"/>
      <c r="E67" s="1"/>
      <c r="F67" s="23" t="str">
        <f>Fixture!E10</f>
        <v>El Sosiego</v>
      </c>
      <c r="G67" s="1"/>
      <c r="H67" s="8"/>
      <c r="I67" s="23" t="str">
        <f>Fixture!H10</f>
        <v>S.Agustin T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63" t="s">
        <v>1</v>
      </c>
      <c r="B70" s="64"/>
      <c r="C70" s="8"/>
      <c r="D70" s="1"/>
      <c r="E70" s="1"/>
      <c r="F70" s="63" t="s">
        <v>1</v>
      </c>
      <c r="G70" s="64"/>
      <c r="H70" s="8"/>
      <c r="I70" s="63" t="s">
        <v>1</v>
      </c>
      <c r="J70" s="64"/>
      <c r="K70" s="8"/>
      <c r="L70" s="1"/>
      <c r="M70" s="1"/>
      <c r="N70" s="63" t="s">
        <v>1</v>
      </c>
      <c r="O70" s="64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 t="str">
        <f>Fixture!D10</f>
        <v>El Carmen</v>
      </c>
      <c r="B73" s="1"/>
      <c r="C73" s="8"/>
      <c r="D73" s="1"/>
      <c r="E73" s="1"/>
      <c r="F73" s="23" t="str">
        <f>Fixture!G10</f>
        <v>Macabi</v>
      </c>
      <c r="G73" s="1"/>
      <c r="H73" s="8"/>
      <c r="I73" s="23" t="str">
        <f>Fixture!J10</f>
        <v>S.Maris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 x14ac:dyDescent="0.2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x14ac:dyDescent="0.2">
      <c r="A80" s="7"/>
      <c r="B80" s="20" t="s">
        <v>3</v>
      </c>
      <c r="C80" s="26" t="str">
        <f>Fixture!$B$4</f>
        <v>Domingo 17 de Noviembre Cierre Liga Anual</v>
      </c>
      <c r="D80" s="1"/>
      <c r="E80" s="1"/>
      <c r="F80" s="7"/>
      <c r="G80" s="15" t="s">
        <v>3</v>
      </c>
      <c r="H80" s="26" t="str">
        <f>Fixture!$B$4</f>
        <v>Domingo 17 de Noviembre Cierre Liga Anual</v>
      </c>
      <c r="I80" s="7"/>
      <c r="J80" s="15" t="s">
        <v>3</v>
      </c>
      <c r="K80" s="26" t="str">
        <f>Fixture!$B$4</f>
        <v>Domingo 17 de Noviembre Cierre Liga Anual</v>
      </c>
      <c r="L80" s="1"/>
      <c r="M80" s="1"/>
      <c r="N80" s="7"/>
      <c r="O80" s="15" t="s">
        <v>3</v>
      </c>
      <c r="P80" s="26" t="str">
        <f>Fixture!$B$4</f>
        <v>Domingo 17 de Noviembre Cierre Liga Anual</v>
      </c>
      <c r="Q80" s="1"/>
    </row>
    <row r="81" spans="1:17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x14ac:dyDescent="0.2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tr">
        <f>Fixture!B11</f>
        <v>Grilli</v>
      </c>
      <c r="B86" s="1"/>
      <c r="C86" s="8"/>
      <c r="D86" s="1"/>
      <c r="E86" s="1"/>
      <c r="F86" s="23" t="str">
        <f>Fixture!E11</f>
        <v>Cissab</v>
      </c>
      <c r="G86" s="1"/>
      <c r="H86" s="8"/>
      <c r="I86" s="23" t="str">
        <f>Fixture!H11</f>
        <v>E.Echea</v>
      </c>
      <c r="J86" s="1"/>
      <c r="K86" s="8"/>
      <c r="L86" s="1"/>
      <c r="M86" s="1"/>
      <c r="N86" s="23">
        <f>Fixture!K11</f>
        <v>0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63" t="s">
        <v>1</v>
      </c>
      <c r="B89" s="64"/>
      <c r="C89" s="8"/>
      <c r="D89" s="1"/>
      <c r="E89" s="1"/>
      <c r="F89" s="63" t="s">
        <v>1</v>
      </c>
      <c r="G89" s="64"/>
      <c r="H89" s="8"/>
      <c r="I89" s="63" t="s">
        <v>1</v>
      </c>
      <c r="J89" s="64"/>
      <c r="K89" s="8"/>
      <c r="L89" s="1"/>
      <c r="M89" s="1"/>
      <c r="N89" s="63" t="s">
        <v>1</v>
      </c>
      <c r="O89" s="64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tr">
        <f>Fixture!D11</f>
        <v>Azuladas</v>
      </c>
      <c r="B92" s="1"/>
      <c r="C92" s="8"/>
      <c r="D92" s="1"/>
      <c r="E92" s="1"/>
      <c r="F92" s="23" t="str">
        <f>Fixture!G11</f>
        <v>Zona Hockey</v>
      </c>
      <c r="G92" s="1"/>
      <c r="H92" s="8"/>
      <c r="I92" s="23" t="str">
        <f>Fixture!J11</f>
        <v>Sureñas</v>
      </c>
      <c r="J92" s="1"/>
      <c r="K92" s="8"/>
      <c r="L92" s="1"/>
      <c r="M92" s="1"/>
      <c r="N92" s="23">
        <f>Fixture!M11</f>
        <v>0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 x14ac:dyDescent="0.2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x14ac:dyDescent="0.2">
      <c r="A99" s="7"/>
      <c r="B99" s="15" t="s">
        <v>3</v>
      </c>
      <c r="C99" s="26" t="str">
        <f>Fixture!$B$4</f>
        <v>Domingo 17 de Noviembre Cierre Liga Anual</v>
      </c>
      <c r="D99" s="1"/>
      <c r="E99" s="1"/>
      <c r="F99" s="7"/>
      <c r="G99" s="15" t="s">
        <v>3</v>
      </c>
      <c r="H99" s="26" t="str">
        <f>Fixture!$B$4</f>
        <v>Domingo 17 de Noviembre Cierre Liga Anual</v>
      </c>
      <c r="I99" s="7"/>
      <c r="J99" s="15" t="s">
        <v>3</v>
      </c>
      <c r="K99" s="26" t="str">
        <f>Fixture!$B$4</f>
        <v>Domingo 17 de Noviembre Cierre Liga Anual</v>
      </c>
      <c r="L99" s="1"/>
      <c r="M99" s="1"/>
      <c r="N99" s="7"/>
      <c r="O99" s="15" t="s">
        <v>3</v>
      </c>
      <c r="P99" s="26" t="str">
        <f>Fixture!$B$4</f>
        <v>Domingo 17 de Noviembre Cierre Liga Anual</v>
      </c>
      <c r="Q99" s="1"/>
    </row>
    <row r="100" spans="1:17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x14ac:dyDescent="0.2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">
        <v>24</v>
      </c>
      <c r="B105" s="1"/>
      <c r="C105" s="8"/>
      <c r="D105" s="1"/>
      <c r="E105" s="1"/>
      <c r="F105" s="23" t="str">
        <f>Fixture!E12</f>
        <v>Cissab</v>
      </c>
      <c r="G105" s="1"/>
      <c r="H105" s="8"/>
      <c r="I105" s="23" t="str">
        <f>Fixture!H12</f>
        <v>El Carmen</v>
      </c>
      <c r="J105" s="1"/>
      <c r="K105" s="8"/>
      <c r="L105" s="1"/>
      <c r="M105" s="1"/>
      <c r="N105" s="23" t="str">
        <f>Fixture!K12</f>
        <v>E.Echea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63" t="s">
        <v>1</v>
      </c>
      <c r="B108" s="64"/>
      <c r="C108" s="8"/>
      <c r="D108" s="1"/>
      <c r="E108" s="1"/>
      <c r="F108" s="63" t="s">
        <v>1</v>
      </c>
      <c r="G108" s="64"/>
      <c r="H108" s="8"/>
      <c r="I108" s="63" t="s">
        <v>1</v>
      </c>
      <c r="J108" s="64"/>
      <c r="K108" s="8"/>
      <c r="L108" s="1"/>
      <c r="M108" s="1"/>
      <c r="N108" s="63" t="s">
        <v>1</v>
      </c>
      <c r="O108" s="64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">
        <v>26</v>
      </c>
      <c r="B111" s="1"/>
      <c r="C111" s="8"/>
      <c r="D111" s="1"/>
      <c r="E111" s="1"/>
      <c r="F111" s="23" t="str">
        <f>Fixture!G12</f>
        <v>B.Central</v>
      </c>
      <c r="G111" s="1"/>
      <c r="H111" s="8"/>
      <c r="I111" s="23" t="str">
        <f>Fixture!J12</f>
        <v>S.Agustin T</v>
      </c>
      <c r="J111" s="1"/>
      <c r="K111" s="8"/>
      <c r="L111" s="1"/>
      <c r="M111" s="1"/>
      <c r="N111" s="23" t="str">
        <f>Fixture!M12</f>
        <v>Las Heras A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 x14ac:dyDescent="0.2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x14ac:dyDescent="0.2">
      <c r="A117" s="7"/>
      <c r="B117" s="15" t="s">
        <v>3</v>
      </c>
      <c r="C117" s="26" t="str">
        <f>Fixture!$B$4</f>
        <v>Domingo 17 de Noviembre Cierre Liga Anual</v>
      </c>
      <c r="D117" s="1"/>
      <c r="E117" s="1"/>
      <c r="F117" s="7"/>
      <c r="G117" s="15" t="s">
        <v>3</v>
      </c>
      <c r="H117" s="26" t="str">
        <f>Fixture!$B$4</f>
        <v>Domingo 17 de Noviembre Cierre Liga Anual</v>
      </c>
      <c r="I117" s="7"/>
      <c r="J117" s="15" t="s">
        <v>3</v>
      </c>
      <c r="K117" s="26" t="str">
        <f>Fixture!$B$4</f>
        <v>Domingo 17 de Noviembre Cierre Liga Anual</v>
      </c>
      <c r="L117" s="1"/>
      <c r="M117" s="1"/>
      <c r="N117" s="7"/>
      <c r="O117" s="15" t="s">
        <v>3</v>
      </c>
      <c r="P117" s="26" t="str">
        <f>Fixture!$B$4</f>
        <v>Domingo 17 de Noviembre Cierre Liga Anual</v>
      </c>
      <c r="Q117" s="1"/>
    </row>
    <row r="118" spans="1:17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x14ac:dyDescent="0.2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tr">
        <f>Fixture!B13</f>
        <v xml:space="preserve">Las Chulas </v>
      </c>
      <c r="B123" s="1"/>
      <c r="C123" s="8"/>
      <c r="D123" s="1"/>
      <c r="E123" s="1"/>
      <c r="F123" s="23" t="s">
        <v>25</v>
      </c>
      <c r="G123" s="1"/>
      <c r="H123" s="8"/>
      <c r="I123" s="23">
        <f>Fixture!H13</f>
        <v>0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63" t="s">
        <v>1</v>
      </c>
      <c r="B126" s="64"/>
      <c r="C126" s="8"/>
      <c r="D126" s="1"/>
      <c r="E126" s="1"/>
      <c r="F126" s="63" t="s">
        <v>1</v>
      </c>
      <c r="G126" s="64"/>
      <c r="H126" s="8"/>
      <c r="I126" s="63" t="s">
        <v>1</v>
      </c>
      <c r="J126" s="64"/>
      <c r="K126" s="8"/>
      <c r="L126" s="1"/>
      <c r="M126" s="1"/>
      <c r="N126" s="63" t="s">
        <v>1</v>
      </c>
      <c r="O126" s="64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tr">
        <f>Fixture!D13</f>
        <v>Zona Hockey</v>
      </c>
      <c r="B129" s="1"/>
      <c r="C129" s="8"/>
      <c r="D129" s="1"/>
      <c r="E129" s="1"/>
      <c r="F129" s="23" t="s">
        <v>27</v>
      </c>
      <c r="G129" s="1"/>
      <c r="H129" s="8"/>
      <c r="I129" s="23">
        <f>Fixture!J13</f>
        <v>0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 x14ac:dyDescent="0.2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x14ac:dyDescent="0.2">
      <c r="A135" s="7"/>
      <c r="B135" s="15" t="s">
        <v>3</v>
      </c>
      <c r="C135" s="26" t="str">
        <f>Fixture!$B$4</f>
        <v>Domingo 17 de Noviembre Cierre Liga Anual</v>
      </c>
      <c r="D135" s="1"/>
      <c r="E135" s="1"/>
      <c r="F135" s="7"/>
      <c r="G135" s="15" t="s">
        <v>3</v>
      </c>
      <c r="H135" s="26" t="str">
        <f>Fixture!$B$4</f>
        <v>Domingo 17 de Noviembre Cierre Liga Anual</v>
      </c>
      <c r="I135" s="7"/>
      <c r="J135" s="15" t="s">
        <v>3</v>
      </c>
      <c r="K135" s="26" t="str">
        <f>Fixture!$B$4</f>
        <v>Domingo 17 de Noviembre Cierre Liga Anual</v>
      </c>
      <c r="L135" s="1"/>
      <c r="M135" s="1"/>
      <c r="N135" s="7"/>
      <c r="O135" s="15" t="s">
        <v>3</v>
      </c>
      <c r="P135" s="26" t="str">
        <f>Fixture!$B$4</f>
        <v>Domingo 17 de Noviembre Cierre Liga Anual</v>
      </c>
      <c r="Q135" s="1"/>
    </row>
    <row r="136" spans="1:17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x14ac:dyDescent="0.2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 t="str">
        <f>Fixture!B14</f>
        <v>El Sosiego</v>
      </c>
      <c r="B141" s="1"/>
      <c r="C141" s="8"/>
      <c r="D141" s="1"/>
      <c r="E141" s="1"/>
      <c r="F141" s="23" t="str">
        <f>Fixture!E14</f>
        <v>Macati</v>
      </c>
      <c r="G141" s="1"/>
      <c r="H141" s="8"/>
      <c r="I141" s="23" t="str">
        <f>Fixture!H14</f>
        <v>B.Central</v>
      </c>
      <c r="J141" s="1"/>
      <c r="K141" s="8"/>
      <c r="L141" s="1"/>
      <c r="M141" s="1"/>
      <c r="N141" s="23" t="str">
        <f>Fixture!K14</f>
        <v>S.Agustin T</v>
      </c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63" t="s">
        <v>1</v>
      </c>
      <c r="B144" s="64"/>
      <c r="C144" s="8"/>
      <c r="D144" s="1"/>
      <c r="E144" s="1"/>
      <c r="F144" s="63" t="s">
        <v>1</v>
      </c>
      <c r="G144" s="64"/>
      <c r="H144" s="8"/>
      <c r="I144" s="63" t="s">
        <v>1</v>
      </c>
      <c r="J144" s="64"/>
      <c r="K144" s="8"/>
      <c r="L144" s="1"/>
      <c r="M144" s="1"/>
      <c r="N144" s="63" t="s">
        <v>1</v>
      </c>
      <c r="O144" s="64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 t="str">
        <f>Fixture!D14</f>
        <v>E.Echea</v>
      </c>
      <c r="B147" s="1"/>
      <c r="C147" s="8"/>
      <c r="D147" s="1"/>
      <c r="E147" s="1"/>
      <c r="F147" s="23" t="str">
        <f>Fixture!G14</f>
        <v>Cissab</v>
      </c>
      <c r="G147" s="1"/>
      <c r="H147" s="8"/>
      <c r="I147" s="23" t="str">
        <f>Fixture!J14</f>
        <v>S.Maris</v>
      </c>
      <c r="J147" s="1"/>
      <c r="K147" s="8"/>
      <c r="L147" s="1"/>
      <c r="M147" s="1"/>
      <c r="N147" s="23" t="str">
        <f>Fixture!M14</f>
        <v>Las Heras A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 x14ac:dyDescent="0.2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x14ac:dyDescent="0.2">
      <c r="A153" s="7"/>
      <c r="B153" s="15" t="s">
        <v>3</v>
      </c>
      <c r="C153" s="26" t="str">
        <f>Fixture!$B$4</f>
        <v>Domingo 17 de Noviembre Cierre Liga Anual</v>
      </c>
      <c r="D153" s="1"/>
      <c r="E153" s="1"/>
      <c r="F153" s="7"/>
      <c r="G153" s="15" t="s">
        <v>3</v>
      </c>
      <c r="H153" s="26" t="str">
        <f>Fixture!$B$4</f>
        <v>Domingo 17 de Noviembre Cierre Liga Anual</v>
      </c>
      <c r="I153" s="7"/>
      <c r="J153" s="15" t="s">
        <v>3</v>
      </c>
      <c r="K153" s="26" t="str">
        <f>Fixture!$B$4</f>
        <v>Domingo 17 de Noviembre Cierre Liga Anual</v>
      </c>
      <c r="L153" s="1"/>
      <c r="M153" s="1"/>
      <c r="N153" s="7"/>
      <c r="O153" s="15" t="s">
        <v>3</v>
      </c>
      <c r="P153" s="26" t="str">
        <f>Fixture!$B$4</f>
        <v>Domingo 17 de Noviembre Cierre Liga Anual</v>
      </c>
      <c r="Q153" s="1"/>
    </row>
    <row r="154" spans="1:17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x14ac:dyDescent="0.2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 t="str">
        <f>Fixture!B15</f>
        <v xml:space="preserve">Semi </v>
      </c>
      <c r="B159" s="1"/>
      <c r="C159" s="8"/>
      <c r="D159" s="1"/>
      <c r="E159" s="1"/>
      <c r="F159" s="23" t="str">
        <f>Fixture!E15</f>
        <v xml:space="preserve">Semi </v>
      </c>
      <c r="G159" s="1"/>
      <c r="H159" s="8"/>
      <c r="I159" s="23" t="str">
        <f>Fixture!H15</f>
        <v xml:space="preserve">Semi </v>
      </c>
      <c r="J159" s="1"/>
      <c r="K159" s="8"/>
      <c r="L159" s="1"/>
      <c r="M159" s="1"/>
      <c r="N159" s="23" t="str">
        <f>Fixture!K15</f>
        <v xml:space="preserve">Semi 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63" t="s">
        <v>1</v>
      </c>
      <c r="B162" s="64"/>
      <c r="C162" s="8"/>
      <c r="D162" s="1"/>
      <c r="E162" s="1"/>
      <c r="F162" s="63" t="s">
        <v>1</v>
      </c>
      <c r="G162" s="64"/>
      <c r="H162" s="8"/>
      <c r="I162" s="63" t="s">
        <v>1</v>
      </c>
      <c r="J162" s="64"/>
      <c r="K162" s="8"/>
      <c r="L162" s="1"/>
      <c r="M162" s="1"/>
      <c r="N162" s="63" t="s">
        <v>1</v>
      </c>
      <c r="O162" s="64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 t="str">
        <f>Fixture!D15</f>
        <v>Oro</v>
      </c>
      <c r="B165" s="1"/>
      <c r="C165" s="8"/>
      <c r="D165" s="1"/>
      <c r="E165" s="1"/>
      <c r="F165" s="23" t="str">
        <f>Fixture!G15</f>
        <v>Oro</v>
      </c>
      <c r="G165" s="1"/>
      <c r="H165" s="8"/>
      <c r="I165" s="23" t="str">
        <f>Fixture!J15</f>
        <v>Bronce</v>
      </c>
      <c r="J165" s="1"/>
      <c r="K165" s="8"/>
      <c r="L165" s="1"/>
      <c r="M165" s="1"/>
      <c r="N165" s="23" t="str">
        <f>Fixture!M15</f>
        <v>Bronce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 x14ac:dyDescent="0.2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 x14ac:dyDescent="0.2">
      <c r="A173" s="7"/>
      <c r="B173" s="15" t="s">
        <v>3</v>
      </c>
      <c r="C173" s="26" t="str">
        <f>Fixture!$B$4</f>
        <v>Domingo 17 de Noviembre Cierre Liga Anual</v>
      </c>
      <c r="D173" s="1"/>
      <c r="E173" s="1"/>
      <c r="F173" s="7"/>
      <c r="G173" s="15" t="s">
        <v>3</v>
      </c>
      <c r="H173" s="26" t="str">
        <f>Fixture!$B$4</f>
        <v>Domingo 17 de Noviembre Cierre Liga Anual</v>
      </c>
      <c r="I173" s="7"/>
      <c r="J173" s="15" t="s">
        <v>3</v>
      </c>
      <c r="K173" s="26" t="str">
        <f>Fixture!$B$4</f>
        <v>Domingo 17 de Noviembre Cierre Liga Anual</v>
      </c>
      <c r="L173" s="1"/>
      <c r="M173" s="1"/>
      <c r="N173" s="7"/>
      <c r="O173" s="15" t="s">
        <v>3</v>
      </c>
      <c r="P173" s="26" t="str">
        <f>Fixture!$B$4</f>
        <v>Domingo 17 de Noviembre Cierre Liga Anual</v>
      </c>
    </row>
    <row r="174" spans="1:17" ht="18" x14ac:dyDescent="0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 x14ac:dyDescent="0.2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 t="str">
        <f>Fixture!B16</f>
        <v>Semi</v>
      </c>
      <c r="B179" s="1"/>
      <c r="C179" s="8"/>
      <c r="D179" s="1"/>
      <c r="E179" s="1"/>
      <c r="F179" s="23" t="str">
        <f>Fixture!E16</f>
        <v xml:space="preserve">Semi </v>
      </c>
      <c r="G179" s="1"/>
      <c r="H179" s="8"/>
      <c r="I179" s="23" t="str">
        <f>Fixture!H16</f>
        <v xml:space="preserve">Semi </v>
      </c>
      <c r="J179" s="1"/>
      <c r="K179" s="8"/>
      <c r="L179" s="1"/>
      <c r="M179" s="1"/>
      <c r="N179" s="23" t="str">
        <f>Fixture!K16</f>
        <v>Semi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63" t="s">
        <v>1</v>
      </c>
      <c r="B182" s="64"/>
      <c r="C182" s="8"/>
      <c r="D182" s="1"/>
      <c r="E182" s="1"/>
      <c r="F182" s="63" t="s">
        <v>1</v>
      </c>
      <c r="G182" s="64"/>
      <c r="H182" s="8"/>
      <c r="I182" s="63" t="s">
        <v>1</v>
      </c>
      <c r="J182" s="64"/>
      <c r="K182" s="8"/>
      <c r="L182" s="1"/>
      <c r="M182" s="1"/>
      <c r="N182" s="63" t="s">
        <v>1</v>
      </c>
      <c r="O182" s="64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 t="str">
        <f>Fixture!D16</f>
        <v>Plata</v>
      </c>
      <c r="B185" s="1"/>
      <c r="C185" s="8"/>
      <c r="D185" s="1"/>
      <c r="E185" s="1"/>
      <c r="F185" s="23" t="str">
        <f>Fixture!G16</f>
        <v>Plata</v>
      </c>
      <c r="G185" s="1"/>
      <c r="H185" s="8"/>
      <c r="I185" s="23" t="str">
        <f>Fixture!J16</f>
        <v>Cobre</v>
      </c>
      <c r="J185" s="1"/>
      <c r="K185" s="8"/>
      <c r="L185" s="1"/>
      <c r="M185" s="1"/>
      <c r="N185" s="23" t="str">
        <f>Fixture!M16</f>
        <v>Cobre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honeticPr fontId="0" type="noConversion"/>
  <pageMargins left="0.15748031496062992" right="0.23622047244094491" top="0.15748031496062992" bottom="0.55118110236220474" header="0" footer="0"/>
  <pageSetup paperSize="9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maria lia zabala</cp:lastModifiedBy>
  <cp:lastPrinted>2019-07-07T00:43:50Z</cp:lastPrinted>
  <dcterms:created xsi:type="dcterms:W3CDTF">2004-05-13T12:19:46Z</dcterms:created>
  <dcterms:modified xsi:type="dcterms:W3CDTF">2019-11-17T16:20:51Z</dcterms:modified>
</cp:coreProperties>
</file>